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89"/>
  </bookViews>
  <sheets>
    <sheet name="госзаказ на ТиПО" sheetId="12" r:id="rId1"/>
    <sheet name="оснащение оборудованием ТиПО" sheetId="13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13" l="1"/>
  <c r="P23" i="13"/>
  <c r="O23" i="13"/>
  <c r="N23" i="13"/>
  <c r="M23" i="13"/>
  <c r="L23" i="13"/>
  <c r="K23" i="13"/>
  <c r="J23" i="13"/>
  <c r="I23" i="13"/>
  <c r="H23" i="13"/>
  <c r="G23" i="13"/>
  <c r="F23" i="13"/>
  <c r="E23" i="13"/>
  <c r="C23" i="13"/>
  <c r="D23" i="13"/>
  <c r="Q23" i="12"/>
  <c r="P23" i="12"/>
  <c r="N23" i="12"/>
  <c r="M23" i="12"/>
  <c r="K23" i="12"/>
  <c r="J23" i="12"/>
  <c r="H23" i="12"/>
  <c r="G23" i="12"/>
  <c r="E23" i="12"/>
  <c r="D23" i="12"/>
  <c r="O23" i="12"/>
  <c r="L23" i="12"/>
  <c r="I23" i="12"/>
  <c r="F23" i="12"/>
  <c r="C23" i="12"/>
</calcChain>
</file>

<file path=xl/sharedStrings.xml><?xml version="1.0" encoding="utf-8"?>
<sst xmlns="http://schemas.openxmlformats.org/spreadsheetml/2006/main" count="90" uniqueCount="31">
  <si>
    <t xml:space="preserve">Увеличение объёма госзаказа на подготовку кадров с ТиПО </t>
  </si>
  <si>
    <t xml:space="preserve">Оснащение современным оборудованием учебно-производственных мастерских колледжей </t>
  </si>
  <si>
    <t>№</t>
  </si>
  <si>
    <t>Наименование области</t>
  </si>
  <si>
    <t>п/п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</si>
  <si>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</si>
  <si>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</si>
  <si>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</si>
  <si>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</si>
  <si>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</si>
  <si>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</si>
  <si>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</si>
  <si>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</si>
  <si>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</si>
  <si>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</si>
  <si>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</si>
  <si>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</si>
  <si>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</si>
  <si>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Туркестанская область</t>
  </si>
  <si>
    <t>город Нур-Султан</t>
  </si>
  <si>
    <t>город Алматы</t>
  </si>
  <si>
    <t>город Шымкент</t>
  </si>
  <si>
    <t>Необходимые средства</t>
  </si>
  <si>
    <t xml:space="preserve">Предусмотренные средства </t>
  </si>
  <si>
    <t>РК по расчетам регионов</t>
  </si>
  <si>
    <t>МБ</t>
  </si>
  <si>
    <t>Плановые показатели, %</t>
  </si>
  <si>
    <t>Количество студентов организаций ТиПО, обучающихся по госзаказу по востребованным специальностям (выпускников 9 классов)</t>
  </si>
  <si>
    <t>Количество учебно-производственных мастерских колледжей, оснащенных современным оборудованием</t>
  </si>
  <si>
    <r>
      <t xml:space="preserve">примечание: </t>
    </r>
    <r>
      <rPr>
        <i/>
        <sz val="12"/>
        <color rgb="FFFF0000"/>
        <rFont val="Times New Roman"/>
        <family val="1"/>
        <charset val="204"/>
      </rPr>
      <t xml:space="preserve">ЦИФРЫ </t>
    </r>
    <r>
      <rPr>
        <i/>
        <sz val="12"/>
        <color theme="1"/>
        <rFont val="Times New Roman"/>
        <family val="1"/>
        <charset val="204"/>
      </rPr>
      <t xml:space="preserve">ВЗЯТЫ ИЗ ВТОРОЙ УТВЕРЖДЕННОЙ ТАБЛИЦЫ ПО ДЕКОМПОЗИЦИИ!!!! </t>
    </r>
    <r>
      <rPr>
        <i/>
        <sz val="12"/>
        <color rgb="FFFF0000"/>
        <rFont val="Times New Roman"/>
        <family val="1"/>
        <charset val="204"/>
      </rPr>
      <t>НЕ МЕНЯТЬ!!!!</t>
    </r>
  </si>
  <si>
    <t>методика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</si>
</sst>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justify"/>
    </xf>
    <xf numFmtId="0" fontId="1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3" fillId="2" borderId="4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workbookViewId="0">
      <selection activeCell="B25" sqref="B25"/>
    </sheetView>
  </sheetViews>
  <sheetFormatPr defaultRowHeight="15" x14ac:dyDescent="0.25"/>
  <cols>
    <col min="2" max="2" width="29.140625" customWidth="1"/>
    <col min="3" max="3" width="22.42578125" customWidth="1"/>
    <col min="6" max="6" width="19.85546875" customWidth="1"/>
    <col min="9" max="9" width="19.42578125" customWidth="1"/>
    <col min="12" max="12" width="21.140625" customWidth="1"/>
    <col min="15" max="15" width="25" customWidth="1"/>
  </cols>
  <sheetData>
    <row r="2" spans="1:17" x14ac:dyDescent="0.25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7" ht="15.75" x14ac:dyDescent="0.25">
      <c r="A3" s="10" t="s">
        <v>2</v>
      </c>
      <c r="B3" s="12" t="s">
        <v>3</v>
      </c>
      <c r="C3" s="26" t="s">
        <v>26</v>
      </c>
      <c r="D3" s="26"/>
      <c r="E3" s="26"/>
      <c r="F3" s="25"/>
      <c r="G3" s="25"/>
      <c r="H3" s="25"/>
      <c r="I3" s="25"/>
      <c r="J3" s="25"/>
      <c r="K3" s="25"/>
      <c r="L3" s="25"/>
      <c r="M3" s="25"/>
      <c r="N3" s="25"/>
      <c r="O3" s="25"/>
      <c r="P3" s="13"/>
      <c r="Q3" s="13"/>
    </row>
    <row r="4" spans="1:17" ht="16.5" thickBot="1" x14ac:dyDescent="0.3">
      <c r="A4" s="10" t="s">
        <v>4</v>
      </c>
      <c r="B4" s="12"/>
      <c r="C4" s="16">
        <v>2021</v>
      </c>
      <c r="D4" s="27" t="s">
        <v>25</v>
      </c>
      <c r="E4" s="27"/>
      <c r="F4" s="16">
        <v>2022</v>
      </c>
      <c r="G4" s="27" t="s">
        <v>25</v>
      </c>
      <c r="H4" s="27"/>
      <c r="I4" s="16">
        <v>2023</v>
      </c>
      <c r="J4" s="27" t="s">
        <v>25</v>
      </c>
      <c r="K4" s="27"/>
      <c r="L4" s="16">
        <v>2024</v>
      </c>
      <c r="M4" s="27" t="s">
        <v>25</v>
      </c>
      <c r="N4" s="27"/>
      <c r="O4" s="16">
        <v>2025</v>
      </c>
      <c r="P4" s="27" t="s">
        <v>25</v>
      </c>
      <c r="Q4" s="27"/>
    </row>
    <row r="5" spans="1:17" ht="157.5" x14ac:dyDescent="0.25">
      <c r="A5" s="1"/>
      <c r="B5" s="17"/>
      <c r="C5" s="22" t="s">
        <v>27</v>
      </c>
      <c r="D5" s="20" t="s">
        <v>23</v>
      </c>
      <c r="E5" s="20" t="s">
        <v>22</v>
      </c>
      <c r="F5" s="22" t="s">
        <v>27</v>
      </c>
      <c r="G5" s="20" t="s">
        <v>23</v>
      </c>
      <c r="H5" s="20" t="s">
        <v>22</v>
      </c>
      <c r="I5" s="22" t="s">
        <v>27</v>
      </c>
      <c r="J5" s="20" t="s">
        <v>23</v>
      </c>
      <c r="K5" s="20" t="s">
        <v>22</v>
      </c>
      <c r="L5" s="22" t="s">
        <v>27</v>
      </c>
      <c r="M5" s="20" t="s">
        <v>23</v>
      </c>
      <c r="N5" s="20" t="s">
        <v>22</v>
      </c>
      <c r="O5" s="22" t="s">
        <v>27</v>
      </c>
      <c r="P5" s="20" t="s">
        <v>23</v>
      </c>
      <c r="Q5" s="20" t="s">
        <v>22</v>
      </c>
    </row>
    <row r="6" spans="1:17" ht="15.75" x14ac:dyDescent="0.25">
      <c r="A6" s="11">
        <v>1</v>
      </c>
      <c r="B6" s="3" t="s">
        <v>5</v>
      </c>
      <c r="C6" s="18">
        <v>3534</v>
      </c>
      <c r="D6" s="4"/>
      <c r="E6" s="4"/>
      <c r="F6" s="18">
        <v>4040</v>
      </c>
      <c r="G6" s="4"/>
      <c r="H6" s="4"/>
      <c r="I6" s="18">
        <v>4640</v>
      </c>
      <c r="J6" s="4"/>
      <c r="K6" s="4"/>
      <c r="L6" s="18">
        <v>5310</v>
      </c>
      <c r="M6" s="4"/>
      <c r="N6" s="4"/>
      <c r="O6" s="18">
        <v>6000</v>
      </c>
      <c r="P6" s="4"/>
      <c r="Q6" s="4"/>
    </row>
    <row r="7" spans="1:17" ht="15.75" x14ac:dyDescent="0.25">
      <c r="A7" s="11">
        <v>2</v>
      </c>
      <c r="B7" s="3" t="s">
        <v>6</v>
      </c>
      <c r="C7" s="18">
        <v>3629</v>
      </c>
      <c r="D7" s="4"/>
      <c r="E7" s="4"/>
      <c r="F7" s="18">
        <v>4000</v>
      </c>
      <c r="G7" s="4"/>
      <c r="H7" s="4"/>
      <c r="I7" s="18">
        <v>4700</v>
      </c>
      <c r="J7" s="4"/>
      <c r="K7" s="4"/>
      <c r="L7" s="18">
        <v>5500</v>
      </c>
      <c r="M7" s="4"/>
      <c r="N7" s="4"/>
      <c r="O7" s="18">
        <v>5800</v>
      </c>
      <c r="P7" s="4"/>
      <c r="Q7" s="4"/>
    </row>
    <row r="8" spans="1:17" ht="15.75" x14ac:dyDescent="0.25">
      <c r="A8" s="11">
        <v>3</v>
      </c>
      <c r="B8" s="3" t="s">
        <v>7</v>
      </c>
      <c r="C8" s="18">
        <v>5178</v>
      </c>
      <c r="D8" s="4"/>
      <c r="E8" s="4"/>
      <c r="F8" s="18">
        <v>5678</v>
      </c>
      <c r="G8" s="4"/>
      <c r="H8" s="4"/>
      <c r="I8" s="18">
        <v>6580</v>
      </c>
      <c r="J8" s="4"/>
      <c r="K8" s="4"/>
      <c r="L8" s="18">
        <v>7424</v>
      </c>
      <c r="M8" s="4"/>
      <c r="N8" s="4"/>
      <c r="O8" s="18">
        <v>8295</v>
      </c>
      <c r="P8" s="4"/>
      <c r="Q8" s="4"/>
    </row>
    <row r="9" spans="1:17" ht="15.75" x14ac:dyDescent="0.25">
      <c r="A9" s="11">
        <v>4</v>
      </c>
      <c r="B9" s="3" t="s">
        <v>8</v>
      </c>
      <c r="C9" s="18">
        <v>2343</v>
      </c>
      <c r="D9" s="5"/>
      <c r="E9" s="5"/>
      <c r="F9" s="18">
        <v>2790</v>
      </c>
      <c r="G9" s="5"/>
      <c r="H9" s="5"/>
      <c r="I9" s="18">
        <v>3290</v>
      </c>
      <c r="J9" s="5"/>
      <c r="K9" s="5"/>
      <c r="L9" s="18">
        <v>3700</v>
      </c>
      <c r="M9" s="5"/>
      <c r="N9" s="5"/>
      <c r="O9" s="18">
        <v>3800</v>
      </c>
      <c r="P9" s="5"/>
      <c r="Q9" s="5"/>
    </row>
    <row r="10" spans="1:17" ht="15.75" x14ac:dyDescent="0.25">
      <c r="A10" s="11">
        <v>5</v>
      </c>
      <c r="B10" s="3" t="s">
        <v>9</v>
      </c>
      <c r="C10" s="18">
        <v>4353</v>
      </c>
      <c r="D10" s="5"/>
      <c r="E10" s="5"/>
      <c r="F10" s="18">
        <v>5700</v>
      </c>
      <c r="G10" s="5"/>
      <c r="H10" s="5"/>
      <c r="I10" s="18">
        <v>7200</v>
      </c>
      <c r="J10" s="5"/>
      <c r="K10" s="5"/>
      <c r="L10" s="18">
        <v>8200</v>
      </c>
      <c r="M10" s="5"/>
      <c r="N10" s="5"/>
      <c r="O10" s="18">
        <v>9200</v>
      </c>
      <c r="P10" s="5"/>
      <c r="Q10" s="5"/>
    </row>
    <row r="11" spans="1:17" ht="15.75" x14ac:dyDescent="0.25">
      <c r="A11" s="11">
        <v>6</v>
      </c>
      <c r="B11" s="3" t="s">
        <v>10</v>
      </c>
      <c r="C11" s="18">
        <v>3085</v>
      </c>
      <c r="D11" s="4"/>
      <c r="E11" s="4"/>
      <c r="F11" s="18">
        <v>5550</v>
      </c>
      <c r="G11" s="4"/>
      <c r="H11" s="4"/>
      <c r="I11" s="18">
        <v>6050</v>
      </c>
      <c r="J11" s="4"/>
      <c r="K11" s="4"/>
      <c r="L11" s="18">
        <v>7085</v>
      </c>
      <c r="M11" s="4"/>
      <c r="N11" s="4"/>
      <c r="O11" s="18">
        <v>8400</v>
      </c>
      <c r="P11" s="4"/>
      <c r="Q11" s="4"/>
    </row>
    <row r="12" spans="1:17" ht="15.75" x14ac:dyDescent="0.25">
      <c r="A12" s="11">
        <v>7</v>
      </c>
      <c r="B12" s="3" t="s">
        <v>11</v>
      </c>
      <c r="C12" s="18">
        <v>3052</v>
      </c>
      <c r="D12" s="5"/>
      <c r="E12" s="5"/>
      <c r="F12" s="18">
        <v>3200</v>
      </c>
      <c r="G12" s="5"/>
      <c r="H12" s="5"/>
      <c r="I12" s="18">
        <v>4200</v>
      </c>
      <c r="J12" s="5"/>
      <c r="K12" s="5"/>
      <c r="L12" s="18">
        <v>5000</v>
      </c>
      <c r="M12" s="5"/>
      <c r="N12" s="5"/>
      <c r="O12" s="18">
        <v>5500</v>
      </c>
      <c r="P12" s="5"/>
      <c r="Q12" s="5"/>
    </row>
    <row r="13" spans="1:17" ht="15.75" x14ac:dyDescent="0.25">
      <c r="A13" s="11">
        <v>8</v>
      </c>
      <c r="B13" s="3" t="s">
        <v>12</v>
      </c>
      <c r="C13" s="18">
        <v>7436</v>
      </c>
      <c r="D13" s="5"/>
      <c r="E13" s="5"/>
      <c r="F13" s="18">
        <v>8100</v>
      </c>
      <c r="G13" s="5"/>
      <c r="H13" s="5"/>
      <c r="I13" s="18">
        <v>9000</v>
      </c>
      <c r="J13" s="5"/>
      <c r="K13" s="5"/>
      <c r="L13" s="18">
        <v>10300</v>
      </c>
      <c r="M13" s="5"/>
      <c r="N13" s="5"/>
      <c r="O13" s="18">
        <v>10500</v>
      </c>
      <c r="P13" s="5"/>
      <c r="Q13" s="5"/>
    </row>
    <row r="14" spans="1:17" ht="15.75" x14ac:dyDescent="0.25">
      <c r="A14" s="11">
        <v>9</v>
      </c>
      <c r="B14" s="3" t="s">
        <v>13</v>
      </c>
      <c r="C14" s="18">
        <v>4429</v>
      </c>
      <c r="D14" s="5"/>
      <c r="E14" s="5"/>
      <c r="F14" s="18">
        <v>4500</v>
      </c>
      <c r="G14" s="5"/>
      <c r="H14" s="5"/>
      <c r="I14" s="18">
        <v>4738</v>
      </c>
      <c r="J14" s="5"/>
      <c r="K14" s="5"/>
      <c r="L14" s="18">
        <v>5500</v>
      </c>
      <c r="M14" s="5"/>
      <c r="N14" s="5"/>
      <c r="O14" s="18">
        <v>5600</v>
      </c>
      <c r="P14" s="5"/>
      <c r="Q14" s="5"/>
    </row>
    <row r="15" spans="1:17" ht="15.75" x14ac:dyDescent="0.25">
      <c r="A15" s="11">
        <v>10</v>
      </c>
      <c r="B15" s="3" t="s">
        <v>14</v>
      </c>
      <c r="C15" s="18">
        <v>2390</v>
      </c>
      <c r="D15" s="5"/>
      <c r="E15" s="5"/>
      <c r="F15" s="18">
        <v>3200</v>
      </c>
      <c r="G15" s="5"/>
      <c r="H15" s="5"/>
      <c r="I15" s="18">
        <v>4000</v>
      </c>
      <c r="J15" s="5"/>
      <c r="K15" s="5"/>
      <c r="L15" s="18">
        <v>4200</v>
      </c>
      <c r="M15" s="5"/>
      <c r="N15" s="5"/>
      <c r="O15" s="18">
        <v>4500</v>
      </c>
      <c r="P15" s="5"/>
      <c r="Q15" s="5"/>
    </row>
    <row r="16" spans="1:17" ht="15.75" x14ac:dyDescent="0.25">
      <c r="A16" s="11">
        <v>11</v>
      </c>
      <c r="B16" s="3" t="s">
        <v>15</v>
      </c>
      <c r="C16" s="18">
        <v>3965</v>
      </c>
      <c r="D16" s="4"/>
      <c r="E16" s="4"/>
      <c r="F16" s="18">
        <v>3311</v>
      </c>
      <c r="G16" s="4"/>
      <c r="H16" s="4"/>
      <c r="I16" s="18">
        <v>3864</v>
      </c>
      <c r="J16" s="4"/>
      <c r="K16" s="4"/>
      <c r="L16" s="18">
        <v>4437</v>
      </c>
      <c r="M16" s="4"/>
      <c r="N16" s="4"/>
      <c r="O16" s="18">
        <v>5000</v>
      </c>
      <c r="P16" s="4"/>
      <c r="Q16" s="4"/>
    </row>
    <row r="17" spans="1:17" ht="15.75" x14ac:dyDescent="0.25">
      <c r="A17" s="11">
        <v>12</v>
      </c>
      <c r="B17" s="3" t="s">
        <v>16</v>
      </c>
      <c r="C17" s="18">
        <v>4505</v>
      </c>
      <c r="D17" s="5"/>
      <c r="E17" s="5"/>
      <c r="F17" s="18">
        <v>4600</v>
      </c>
      <c r="G17" s="5"/>
      <c r="H17" s="5"/>
      <c r="I17" s="18">
        <v>4705</v>
      </c>
      <c r="J17" s="5"/>
      <c r="K17" s="5"/>
      <c r="L17" s="18">
        <v>5200</v>
      </c>
      <c r="M17" s="5"/>
      <c r="N17" s="5"/>
      <c r="O17" s="18">
        <v>5250</v>
      </c>
      <c r="P17" s="5"/>
      <c r="Q17" s="5"/>
    </row>
    <row r="18" spans="1:17" ht="15.75" x14ac:dyDescent="0.25">
      <c r="A18" s="11">
        <v>13</v>
      </c>
      <c r="B18" s="3" t="s">
        <v>17</v>
      </c>
      <c r="C18" s="18">
        <v>2382</v>
      </c>
      <c r="D18" s="5"/>
      <c r="E18" s="5"/>
      <c r="F18" s="18">
        <v>2300</v>
      </c>
      <c r="G18" s="5"/>
      <c r="H18" s="5"/>
      <c r="I18" s="18">
        <v>2500</v>
      </c>
      <c r="J18" s="5"/>
      <c r="K18" s="5"/>
      <c r="L18" s="18">
        <v>2600</v>
      </c>
      <c r="M18" s="5"/>
      <c r="N18" s="5"/>
      <c r="O18" s="18">
        <v>2800</v>
      </c>
      <c r="P18" s="5"/>
      <c r="Q18" s="5"/>
    </row>
    <row r="19" spans="1:17" ht="15.75" x14ac:dyDescent="0.25">
      <c r="A19" s="11">
        <v>14</v>
      </c>
      <c r="B19" s="3" t="s">
        <v>18</v>
      </c>
      <c r="C19" s="18">
        <v>4697</v>
      </c>
      <c r="D19" s="4"/>
      <c r="E19" s="4"/>
      <c r="F19" s="18">
        <v>12300</v>
      </c>
      <c r="G19" s="4"/>
      <c r="H19" s="4"/>
      <c r="I19" s="18">
        <v>13864</v>
      </c>
      <c r="J19" s="4"/>
      <c r="K19" s="4"/>
      <c r="L19" s="18">
        <v>17000</v>
      </c>
      <c r="M19" s="4"/>
      <c r="N19" s="4"/>
      <c r="O19" s="18">
        <v>20000</v>
      </c>
      <c r="P19" s="4"/>
      <c r="Q19" s="4"/>
    </row>
    <row r="20" spans="1:17" ht="15.75" x14ac:dyDescent="0.25">
      <c r="A20" s="11">
        <v>15</v>
      </c>
      <c r="B20" s="3" t="s">
        <v>19</v>
      </c>
      <c r="C20" s="18">
        <v>4194</v>
      </c>
      <c r="D20" s="6"/>
      <c r="E20" s="6"/>
      <c r="F20" s="18">
        <v>5600</v>
      </c>
      <c r="G20" s="6"/>
      <c r="H20" s="6"/>
      <c r="I20" s="18">
        <v>8000</v>
      </c>
      <c r="J20" s="6"/>
      <c r="K20" s="6"/>
      <c r="L20" s="18">
        <v>9000</v>
      </c>
      <c r="M20" s="6"/>
      <c r="N20" s="6"/>
      <c r="O20" s="18">
        <v>9500</v>
      </c>
      <c r="P20" s="6"/>
      <c r="Q20" s="6"/>
    </row>
    <row r="21" spans="1:17" ht="15.75" x14ac:dyDescent="0.25">
      <c r="A21" s="11">
        <v>16</v>
      </c>
      <c r="B21" s="3" t="s">
        <v>20</v>
      </c>
      <c r="C21" s="18">
        <v>9824</v>
      </c>
      <c r="D21" s="4"/>
      <c r="E21" s="4"/>
      <c r="F21" s="18">
        <v>14000</v>
      </c>
      <c r="G21" s="4"/>
      <c r="H21" s="4"/>
      <c r="I21" s="18">
        <v>16400</v>
      </c>
      <c r="J21" s="4"/>
      <c r="K21" s="4"/>
      <c r="L21" s="18">
        <v>18000</v>
      </c>
      <c r="M21" s="4"/>
      <c r="N21" s="4"/>
      <c r="O21" s="18">
        <v>21000</v>
      </c>
      <c r="P21" s="4"/>
      <c r="Q21" s="4"/>
    </row>
    <row r="22" spans="1:17" ht="15.75" x14ac:dyDescent="0.25">
      <c r="A22" s="11">
        <v>17</v>
      </c>
      <c r="B22" s="3" t="s">
        <v>21</v>
      </c>
      <c r="C22" s="18">
        <v>3313</v>
      </c>
      <c r="D22" s="4"/>
      <c r="E22" s="4"/>
      <c r="F22" s="18">
        <v>5500</v>
      </c>
      <c r="G22" s="4"/>
      <c r="H22" s="4"/>
      <c r="I22" s="18">
        <v>6500</v>
      </c>
      <c r="J22" s="4"/>
      <c r="K22" s="4"/>
      <c r="L22" s="18">
        <v>8000</v>
      </c>
      <c r="M22" s="4"/>
      <c r="N22" s="4"/>
      <c r="O22" s="18">
        <v>8600</v>
      </c>
      <c r="P22" s="4"/>
      <c r="Q22" s="4"/>
    </row>
    <row r="23" spans="1:17" ht="15.75" x14ac:dyDescent="0.25">
      <c r="A23" s="15"/>
      <c r="B23" s="2" t="s">
        <v>24</v>
      </c>
      <c r="C23" s="9">
        <f>SUM(C6:C22)</f>
        <v>72309</v>
      </c>
      <c r="D23" s="19">
        <f t="shared" ref="D23:E23" si="0">D6+D7+D8+D9+D10+D11+D12+D13+D14+D15+D16+D17+D18+D19+D20+D21+D22</f>
        <v>0</v>
      </c>
      <c r="E23" s="19">
        <f t="shared" si="0"/>
        <v>0</v>
      </c>
      <c r="F23" s="21">
        <f>SUM(F6:F22)</f>
        <v>94369</v>
      </c>
      <c r="G23" s="19">
        <f t="shared" ref="G23:H23" si="1">G6+G7+G8+G9+G10+G11+G12+G13+G14+G15+G16+G17+G18+G19+G20+G21+G22</f>
        <v>0</v>
      </c>
      <c r="H23" s="19">
        <f t="shared" si="1"/>
        <v>0</v>
      </c>
      <c r="I23" s="21">
        <f>SUM(I6:I22)</f>
        <v>110231</v>
      </c>
      <c r="J23" s="19">
        <f t="shared" ref="J23:K23" si="2">J6+J7+J8+J9+J10+J11+J12+J13+J14+J15+J16+J17+J18+J19+J20+J21+J22</f>
        <v>0</v>
      </c>
      <c r="K23" s="19">
        <f t="shared" si="2"/>
        <v>0</v>
      </c>
      <c r="L23" s="21">
        <f>SUM(L6:L22)</f>
        <v>126456</v>
      </c>
      <c r="M23" s="19">
        <f t="shared" ref="M23:N23" si="3">M6+M7+M8+M9+M10+M11+M12+M13+M14+M15+M16+M17+M18+M19+M20+M21+M22</f>
        <v>0</v>
      </c>
      <c r="N23" s="19">
        <f t="shared" si="3"/>
        <v>0</v>
      </c>
      <c r="O23" s="21">
        <f>SUM(O6:O22)</f>
        <v>139745</v>
      </c>
      <c r="P23" s="19">
        <f t="shared" ref="P23:Q23" si="4">P6+P7+P8+P9+P10+P11+P12+P13+P14+P15+P16+P17+P18+P19+P20+P21+P22</f>
        <v>0</v>
      </c>
      <c r="Q23" s="19">
        <f t="shared" si="4"/>
        <v>0</v>
      </c>
    </row>
    <row r="25" spans="1:17" ht="94.5" x14ac:dyDescent="0.25">
      <c r="B25" s="24" t="s">
        <v>29</v>
      </c>
    </row>
  </sheetData>
  <mergeCells count="7">
    <mergeCell ref="P4:Q4"/>
    <mergeCell ref="C3:O3"/>
    <mergeCell ref="B2:O2"/>
    <mergeCell ref="D4:E4"/>
    <mergeCell ref="G4:H4"/>
    <mergeCell ref="J4:K4"/>
    <mergeCell ref="M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25"/>
  <sheetViews>
    <sheetView view="pageBreakPreview" zoomScale="80" zoomScaleNormal="100" zoomScaleSheetLayoutView="80" workbookViewId="0">
      <selection activeCell="T23" sqref="T23"/>
    </sheetView>
  </sheetViews>
  <sheetFormatPr defaultRowHeight="15" x14ac:dyDescent="0.25"/>
  <cols>
    <col min="2" max="2" width="24.42578125" customWidth="1"/>
    <col min="3" max="3" width="21.5703125" customWidth="1"/>
    <col min="6" max="6" width="20.28515625" customWidth="1"/>
    <col min="9" max="9" width="22.5703125" customWidth="1"/>
    <col min="12" max="12" width="21.140625" customWidth="1"/>
    <col min="15" max="15" width="25" customWidth="1"/>
  </cols>
  <sheetData>
    <row r="2" spans="1:17" ht="15.75" x14ac:dyDescent="0.25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</row>
    <row r="3" spans="1:17" ht="15.75" customHeight="1" x14ac:dyDescent="0.25">
      <c r="A3" s="10" t="s">
        <v>2</v>
      </c>
      <c r="B3" s="12" t="s">
        <v>3</v>
      </c>
      <c r="C3" s="26" t="s">
        <v>26</v>
      </c>
      <c r="D3" s="26"/>
      <c r="E3" s="26"/>
      <c r="F3" s="25"/>
      <c r="G3" s="25"/>
      <c r="H3" s="25"/>
      <c r="I3" s="25"/>
      <c r="J3" s="25"/>
      <c r="K3" s="25"/>
      <c r="L3" s="25"/>
      <c r="M3" s="25"/>
      <c r="N3" s="25"/>
      <c r="O3" s="25"/>
      <c r="P3" s="13"/>
      <c r="Q3" s="13"/>
    </row>
    <row r="4" spans="1:17" ht="16.5" customHeight="1" thickBot="1" x14ac:dyDescent="0.3">
      <c r="A4" s="10" t="s">
        <v>4</v>
      </c>
      <c r="B4" s="12"/>
      <c r="C4" s="16">
        <v>2021</v>
      </c>
      <c r="D4" s="27" t="s">
        <v>25</v>
      </c>
      <c r="E4" s="27"/>
      <c r="F4" s="16">
        <v>2022</v>
      </c>
      <c r="G4" s="27" t="s">
        <v>25</v>
      </c>
      <c r="H4" s="27"/>
      <c r="I4" s="16">
        <v>2023</v>
      </c>
      <c r="J4" s="27" t="s">
        <v>25</v>
      </c>
      <c r="K4" s="27"/>
      <c r="L4" s="16">
        <v>2024</v>
      </c>
      <c r="M4" s="27" t="s">
        <v>25</v>
      </c>
      <c r="N4" s="27"/>
      <c r="O4" s="16">
        <v>2025</v>
      </c>
      <c r="P4" s="27" t="s">
        <v>25</v>
      </c>
      <c r="Q4" s="27"/>
    </row>
    <row r="5" spans="1:17" ht="111" customHeight="1" x14ac:dyDescent="0.25">
      <c r="A5" s="1"/>
      <c r="B5" s="17"/>
      <c r="C5" s="14" t="s">
        <v>28</v>
      </c>
      <c r="D5" s="23" t="s">
        <v>23</v>
      </c>
      <c r="E5" s="23" t="s">
        <v>22</v>
      </c>
      <c r="F5" s="14" t="s">
        <v>28</v>
      </c>
      <c r="G5" s="23" t="s">
        <v>23</v>
      </c>
      <c r="H5" s="23" t="s">
        <v>22</v>
      </c>
      <c r="I5" s="14" t="s">
        <v>28</v>
      </c>
      <c r="J5" s="23" t="s">
        <v>23</v>
      </c>
      <c r="K5" s="23" t="s">
        <v>22</v>
      </c>
      <c r="L5" s="14" t="s">
        <v>28</v>
      </c>
      <c r="M5" s="23" t="s">
        <v>23</v>
      </c>
      <c r="N5" s="23" t="s">
        <v>22</v>
      </c>
      <c r="O5" s="14" t="s">
        <v>28</v>
      </c>
      <c r="P5" s="23" t="s">
        <v>23</v>
      </c>
      <c r="Q5" s="23" t="s">
        <v>22</v>
      </c>
    </row>
    <row r="6" spans="1:17" ht="15.75" x14ac:dyDescent="0.25">
      <c r="A6" s="11">
        <v>1</v>
      </c>
      <c r="B6" s="3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x14ac:dyDescent="0.25">
      <c r="A7" s="11">
        <v>2</v>
      </c>
      <c r="B7" s="3" t="s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75" x14ac:dyDescent="0.25">
      <c r="A8" s="11">
        <v>3</v>
      </c>
      <c r="B8" s="3" t="s">
        <v>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.75" x14ac:dyDescent="0.25">
      <c r="A9" s="11">
        <v>4</v>
      </c>
      <c r="B9" s="3" t="s">
        <v>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6.25" customHeight="1" x14ac:dyDescent="0.25">
      <c r="A10" s="11">
        <v>5</v>
      </c>
      <c r="B10" s="3" t="s">
        <v>9</v>
      </c>
      <c r="C10" s="5">
        <v>5</v>
      </c>
      <c r="D10" s="5"/>
      <c r="E10" s="5"/>
      <c r="F10" s="5">
        <v>5</v>
      </c>
      <c r="G10" s="5"/>
      <c r="H10" s="5"/>
      <c r="I10" s="5">
        <v>5</v>
      </c>
      <c r="J10" s="5"/>
      <c r="K10" s="5"/>
      <c r="L10" s="5">
        <v>5</v>
      </c>
      <c r="M10" s="5"/>
      <c r="N10" s="5"/>
      <c r="O10" s="5">
        <v>4</v>
      </c>
      <c r="P10" s="5"/>
      <c r="Q10" s="5"/>
    </row>
    <row r="11" spans="1:17" ht="20.25" customHeight="1" x14ac:dyDescent="0.25">
      <c r="A11" s="11">
        <v>6</v>
      </c>
      <c r="B11" s="3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x14ac:dyDescent="0.25">
      <c r="A12" s="11">
        <v>7</v>
      </c>
      <c r="B12" s="3" t="s">
        <v>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31.5" x14ac:dyDescent="0.25">
      <c r="A13" s="11">
        <v>8</v>
      </c>
      <c r="B13" s="3" t="s">
        <v>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31.5" x14ac:dyDescent="0.25">
      <c r="A14" s="11">
        <v>9</v>
      </c>
      <c r="B14" s="3" t="s">
        <v>13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31.5" x14ac:dyDescent="0.25">
      <c r="A15" s="11">
        <v>10</v>
      </c>
      <c r="B15" s="3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31.5" x14ac:dyDescent="0.25">
      <c r="A16" s="11">
        <v>11</v>
      </c>
      <c r="B16" s="3" t="s">
        <v>15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75" x14ac:dyDescent="0.25">
      <c r="A17" s="11">
        <v>12</v>
      </c>
      <c r="B17" s="3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 x14ac:dyDescent="0.25">
      <c r="A18" s="11">
        <v>13</v>
      </c>
      <c r="B18" s="3" t="s">
        <v>17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31.5" x14ac:dyDescent="0.25">
      <c r="A19" s="11">
        <v>14</v>
      </c>
      <c r="B19" s="3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.75" x14ac:dyDescent="0.25">
      <c r="A20" s="11">
        <v>15</v>
      </c>
      <c r="B20" s="3" t="s">
        <v>19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5.75" x14ac:dyDescent="0.25">
      <c r="A21" s="11">
        <v>16</v>
      </c>
      <c r="B21" s="3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x14ac:dyDescent="0.25">
      <c r="A22" s="11">
        <v>17</v>
      </c>
      <c r="B22" s="3" t="s">
        <v>21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31.5" x14ac:dyDescent="0.25">
      <c r="A23" s="15"/>
      <c r="B23" s="2" t="s">
        <v>24</v>
      </c>
      <c r="C23" s="19">
        <f t="shared" ref="C23:D23" si="0">C6+C7+C8+C9+C10+C11+C12+C13+C14+C15+C16+C17+C18+C19+C20+C21+C22</f>
        <v>5</v>
      </c>
      <c r="D23" s="19">
        <f t="shared" si="0"/>
        <v>0</v>
      </c>
      <c r="E23" s="19">
        <f t="shared" ref="E23" si="1">E6+E7+E8+E9+E10+E11+E12+E13+E14+E15+E16+E17+E18+E19+E20+E21+E22</f>
        <v>0</v>
      </c>
      <c r="F23" s="19">
        <f t="shared" ref="F23" si="2">F6+F7+F8+F9+F10+F11+F12+F13+F14+F15+F16+F17+F18+F19+F20+F21+F22</f>
        <v>5</v>
      </c>
      <c r="G23" s="19">
        <f t="shared" ref="G23" si="3">G6+G7+G8+G9+G10+G11+G12+G13+G14+G15+G16+G17+G18+G19+G20+G21+G22</f>
        <v>0</v>
      </c>
      <c r="H23" s="19">
        <f t="shared" ref="H23" si="4">H6+H7+H8+H9+H10+H11+H12+H13+H14+H15+H16+H17+H18+H19+H20+H21+H22</f>
        <v>0</v>
      </c>
      <c r="I23" s="19">
        <f t="shared" ref="I23" si="5">I6+I7+I8+I9+I10+I11+I12+I13+I14+I15+I16+I17+I18+I19+I20+I21+I22</f>
        <v>5</v>
      </c>
      <c r="J23" s="19">
        <f t="shared" ref="J23" si="6">J6+J7+J8+J9+J10+J11+J12+J13+J14+J15+J16+J17+J18+J19+J20+J21+J22</f>
        <v>0</v>
      </c>
      <c r="K23" s="19">
        <f t="shared" ref="K23" si="7">K6+K7+K8+K9+K10+K11+K12+K13+K14+K15+K16+K17+K18+K19+K20+K21+K22</f>
        <v>0</v>
      </c>
      <c r="L23" s="19">
        <f t="shared" ref="L23" si="8">L6+L7+L8+L9+L10+L11+L12+L13+L14+L15+L16+L17+L18+L19+L20+L21+L22</f>
        <v>5</v>
      </c>
      <c r="M23" s="19">
        <f t="shared" ref="M23" si="9">M6+M7+M8+M9+M10+M11+M12+M13+M14+M15+M16+M17+M18+M19+M20+M21+M22</f>
        <v>0</v>
      </c>
      <c r="N23" s="19">
        <f t="shared" ref="N23" si="10">N6+N7+N8+N9+N10+N11+N12+N13+N14+N15+N16+N17+N18+N19+N20+N21+N22</f>
        <v>0</v>
      </c>
      <c r="O23" s="19">
        <f t="shared" ref="O23" si="11">O6+O7+O8+O9+O10+O11+O12+O13+O14+O15+O16+O17+O18+O19+O20+O21+O22</f>
        <v>4</v>
      </c>
      <c r="P23" s="19">
        <f t="shared" ref="P23" si="12">P6+P7+P8+P9+P10+P11+P12+P13+P14+P15+P16+P17+P18+P19+P20+P21+P22</f>
        <v>0</v>
      </c>
      <c r="Q23" s="19">
        <f t="shared" ref="Q23" si="13">Q6+Q7+Q8+Q9+Q10+Q11+Q12+Q13+Q14+Q15+Q16+Q17+Q18+Q19+Q20+Q21+Q22</f>
        <v>0</v>
      </c>
    </row>
    <row r="25" spans="1:17" ht="94.5" x14ac:dyDescent="0.25">
      <c r="B25" s="24" t="s">
        <v>29</v>
      </c>
      <c r="C25" t="s">
        <v>30</v>
      </c>
      <c r="F25" t="s">
        <v>30</v>
      </c>
    </row>
  </sheetData>
  <mergeCells count="6">
    <mergeCell ref="P4:Q4"/>
    <mergeCell ref="D4:E4"/>
    <mergeCell ref="G4:H4"/>
    <mergeCell ref="C3:O3"/>
    <mergeCell ref="J4:K4"/>
    <mergeCell ref="M4:N4"/>
  </mergeCells>
  <pageMargins left="0.15748031496062992" right="0.1574803149606299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госзаказ на ТиПО</vt:lpstr>
      <vt:lpstr>оснащение оборудованием ТиПО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2022-02-10T10:03:09Z</dcterms:modified>
</cp:coreProperties>
</file>